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8_{AE0C6490-0252-4D70-9985-6BD4D066BF50}" xr6:coauthVersionLast="47" xr6:coauthVersionMax="47" xr10:uidLastSave="{00000000-0000-0000-0000-000000000000}"/>
  <bookViews>
    <workbookView xWindow="-25320" yWindow="-120" windowWidth="25440" windowHeight="1527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<sst xmlns="http://schemas.openxmlformats.org/spreadsheetml/2006/main" count="25" uniqueCount="18">
  <si>
    <t>FIRST DAY OF WEEK</t>
  </si>
  <si>
    <t xml:space="preserve">  CALENDAR YEAR</t>
  </si>
  <si>
    <t>CALENDAR MONTH</t>
  </si>
  <si>
    <t>FEBRUARY</t>
  </si>
  <si>
    <t>Lab Coordinators</t>
  </si>
  <si>
    <t>SUNDAY</t>
  </si>
  <si>
    <t>Family Day - STAT Holiday Office is closed</t>
  </si>
  <si>
    <t>Rob Jones (ANSC*3040 830am-530pm)</t>
  </si>
  <si>
    <t>Rob Jones (ANSC*3040 830am-1130am)</t>
  </si>
  <si>
    <t>Rob Jones (ANSC*3040 12pm-2pm)</t>
  </si>
  <si>
    <t>Julie Kim                                                              Julia Zhu</t>
  </si>
  <si>
    <t>Julie Kim, Rob Jones (ANSC*3040 830am-530pm) Julia Zhu</t>
  </si>
  <si>
    <t>Rob Jones (ANSC*3040 830am-1130am)                                            Julia Zhu</t>
  </si>
  <si>
    <t>Rob Jones (ANSC*3040 830am-530pm); ANSC*2210 7pm-950pm)                                      Julia Zhu</t>
  </si>
  <si>
    <t>Julie Kim, Rob Jones (ANSC*3040 12pm-2pm)                               Julia Zhu</t>
  </si>
  <si>
    <t>Julie Kim, Rob Jones (ANSC*3040 830am-530pm)                         Julia Zhu</t>
  </si>
  <si>
    <t>Rob Jones (ANSC*3040 830am-530pm)                                                Julia Zhu</t>
  </si>
  <si>
    <t>Rob Jones (ANSC*2210 7pm-950pm)                                               Julia Zhu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</si>
</sst>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  <font>
      <sz val="9"/>
      <color rgb="FFFF0000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9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165" fontId="5" fillId="3" borderId="3" xfId="6" applyFill="1" applyBorder="1">
      <alignment horizontal="right" vertical="center" indent="1"/>
    </xf>
    <xf numFmtId="0" fontId="8" fillId="3" borderId="2" xfId="7" applyFont="1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16" zoomScaleNormal="100" workbookViewId="0">
      <selection activeCell="G12" sqref="G12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v>2026</v>
      </c>
      <c r="C1" s="17" t="s">
        <v>3</v>
      </c>
      <c r="D1" s="17"/>
      <c r="E1" s="8" t="s">
        <v>5</v>
      </c>
    </row>
    <row r="2" spans="2:8" ht="30" customHeight="1" x14ac:dyDescent="0.25">
      <c r="B2" s="1" t="s">
        <v>1</v>
      </c>
      <c r="C2" s="18" t="s">
        <v>2</v>
      </c>
      <c r="D2" s="18"/>
      <c r="E2" s="9" t="s">
        <v>0</v>
      </c>
      <c r="G2" s="14" t="s">
        <v>4</v>
      </c>
    </row>
    <row r="3" spans="2:8" ht="19.5" customHeight="1" thickBot="1" x14ac:dyDescent="0.3">
      <c r="B3" s="2">
        <f t="array" ref="B3:H3">calendar</f>
        <v>46054</v>
      </c>
      <c r="C3" s="2">
        <v>46055</v>
      </c>
      <c r="D3" s="2">
        <v>46056</v>
      </c>
      <c r="E3" s="2">
        <v>46057</v>
      </c>
      <c r="F3" s="2">
        <v>46058</v>
      </c>
      <c r="G3" s="2">
        <v>46059</v>
      </c>
      <c r="H3" s="2">
        <v>46060</v>
      </c>
    </row>
    <row r="4" spans="2:8" ht="24" customHeight="1" thickTop="1" x14ac:dyDescent="0.25">
      <c r="B4" s="10">
        <f t="array" ref="B4:H4">INDEX(calendar,ndx+0)</f>
        <v>46054</v>
      </c>
      <c r="C4" s="3">
        <v>46055</v>
      </c>
      <c r="D4" s="3">
        <v>46056</v>
      </c>
      <c r="E4" s="3">
        <v>46057</v>
      </c>
      <c r="F4" s="3">
        <v>46058</v>
      </c>
      <c r="G4" s="3">
        <v>46059</v>
      </c>
      <c r="H4" s="10">
        <v>46060</v>
      </c>
    </row>
    <row r="5" spans="2:8" ht="51" customHeight="1" x14ac:dyDescent="0.25">
      <c r="B5" s="11"/>
      <c r="C5" s="6" t="s">
        <v>8</v>
      </c>
      <c r="D5" s="6" t="s">
        <v>7</v>
      </c>
      <c r="E5" s="6"/>
      <c r="F5" s="6" t="s">
        <v>7</v>
      </c>
      <c r="G5" s="6" t="s">
        <v>9</v>
      </c>
      <c r="H5" s="11"/>
    </row>
    <row r="6" spans="2:8" ht="24" customHeight="1" x14ac:dyDescent="0.25">
      <c r="B6" s="12">
        <f t="array" ref="B6:H6">INDEX(calendar,ndx+1)</f>
        <v>46061</v>
      </c>
      <c r="C6" s="4">
        <v>46062</v>
      </c>
      <c r="D6" s="4">
        <v>46063</v>
      </c>
      <c r="E6" s="4">
        <v>46064</v>
      </c>
      <c r="F6" s="4">
        <v>46065</v>
      </c>
      <c r="G6" s="4">
        <v>46066</v>
      </c>
      <c r="H6" s="12">
        <v>46067</v>
      </c>
    </row>
    <row r="7" spans="2:8" ht="51" customHeight="1" x14ac:dyDescent="0.25">
      <c r="B7" s="11"/>
      <c r="C7" s="5" t="s">
        <v>12</v>
      </c>
      <c r="D7" s="5" t="s">
        <v>11</v>
      </c>
      <c r="E7" s="5" t="s">
        <v>10</v>
      </c>
      <c r="F7" s="5" t="s">
        <v>13</v>
      </c>
      <c r="G7" s="5" t="s">
        <v>14</v>
      </c>
      <c r="H7" s="13"/>
    </row>
    <row r="8" spans="2:8" ht="24" customHeight="1" x14ac:dyDescent="0.25">
      <c r="B8" s="12">
        <f t="array" ref="B8:H8">INDEX(calendar,ndx+2)</f>
        <v>46068</v>
      </c>
      <c r="C8" s="15">
        <v>46069</v>
      </c>
      <c r="D8" s="4">
        <v>46070</v>
      </c>
      <c r="E8" s="4">
        <v>46071</v>
      </c>
      <c r="F8" s="4">
        <v>46072</v>
      </c>
      <c r="G8" s="4">
        <v>46073</v>
      </c>
      <c r="H8" s="12">
        <v>46074</v>
      </c>
    </row>
    <row r="9" spans="2:8" ht="51" customHeight="1" x14ac:dyDescent="0.25">
      <c r="B9" s="11"/>
      <c r="C9" s="16" t="s">
        <v>6</v>
      </c>
      <c r="D9" s="5" t="s">
        <v>15</v>
      </c>
      <c r="E9" s="5" t="s">
        <v>10</v>
      </c>
      <c r="F9" s="5" t="s">
        <v>16</v>
      </c>
      <c r="G9" s="5" t="s">
        <v>14</v>
      </c>
      <c r="H9" s="13"/>
    </row>
    <row r="10" spans="2:8" ht="24" customHeight="1" x14ac:dyDescent="0.25">
      <c r="B10" s="12">
        <f t="array" ref="B10:H10">INDEX(calendar,ndx+3)</f>
        <v>46075</v>
      </c>
      <c r="C10" s="4">
        <v>46076</v>
      </c>
      <c r="D10" s="4">
        <v>46077</v>
      </c>
      <c r="E10" s="4">
        <v>46078</v>
      </c>
      <c r="F10" s="4">
        <v>46079</v>
      </c>
      <c r="G10" s="4">
        <v>46080</v>
      </c>
      <c r="H10" s="12">
        <v>46081</v>
      </c>
    </row>
    <row r="11" spans="2:8" ht="51" customHeight="1" x14ac:dyDescent="0.25">
      <c r="B11" s="13"/>
      <c r="C11" s="5" t="s">
        <v>12</v>
      </c>
      <c r="D11" s="5" t="s">
        <v>15</v>
      </c>
      <c r="E11" s="5" t="s">
        <v>10</v>
      </c>
      <c r="F11" s="5" t="s">
        <v>17</v>
      </c>
      <c r="G11" s="5" t="s">
        <v>14</v>
      </c>
      <c r="H11" s="13"/>
    </row>
    <row r="12" spans="2:8" ht="24" customHeight="1" x14ac:dyDescent="0.25">
      <c r="B12" s="12">
        <f t="array" ref="B12:H12">INDEX(calendar,ndx+4)</f>
        <v>46082</v>
      </c>
      <c r="C12" s="4">
        <v>46083</v>
      </c>
      <c r="D12" s="4">
        <v>46084</v>
      </c>
      <c r="E12" s="4">
        <v>46085</v>
      </c>
      <c r="F12" s="4">
        <v>46086</v>
      </c>
      <c r="G12" s="4">
        <v>46087</v>
      </c>
      <c r="H12" s="12">
        <v>46088</v>
      </c>
    </row>
    <row r="13" spans="2:8" ht="51" customHeight="1" x14ac:dyDescent="0.25">
      <c r="B13" s="13"/>
      <c r="C13" s="6"/>
      <c r="D13" s="6"/>
      <c r="E13" s="6"/>
      <c r="F13" s="5"/>
      <c r="G13" s="5"/>
      <c r="H13" s="13"/>
    </row>
    <row r="14" spans="2:8" ht="23.25" customHeight="1" x14ac:dyDescent="0.25">
      <c r="B14" s="12">
        <f t="array" ref="B14:H14">INDEX(calendar,ndx+5)</f>
        <v>46089</v>
      </c>
      <c r="C14" s="4">
        <v>46090</v>
      </c>
      <c r="D14" s="4">
        <v>46091</v>
      </c>
      <c r="E14" s="4">
        <v>46092</v>
      </c>
      <c r="F14" s="4">
        <v>46093</v>
      </c>
      <c r="G14" s="4">
        <v>46094</v>
      </c>
      <c r="H14" s="12">
        <v>46095</v>
      </c>
    </row>
    <row r="15" spans="2:8" ht="51" customHeight="1" x14ac:dyDescent="0.25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Cuilan Zhu</cp:lastModifiedBy>
  <dcterms:created xsi:type="dcterms:W3CDTF">2016-09-14T22:55:59Z</dcterms:created>
  <dcterms:modified xsi:type="dcterms:W3CDTF">2026-02-03T20:55:27Z</dcterms:modified>
</cp:coreProperties>
</file>