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23040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<sst xmlns="http://schemas.openxmlformats.org/spreadsheetml/2006/main" count="28" uniqueCount="11">
  <si>
    <t>FIRST DAY OF WEEK</t>
  </si>
  <si>
    <t xml:space="preserve">  CALENDAR YEAR</t>
  </si>
  <si>
    <t>CALENDAR MONTH</t>
  </si>
  <si>
    <t>Lab Coordinators</t>
  </si>
  <si>
    <t>APRIL</t>
  </si>
  <si>
    <t>SUNDAY</t>
  </si>
  <si>
    <t>GOOD FRIDAY - Stat Hol. Office is Closed</t>
  </si>
  <si>
    <t>Julie Kim</t>
  </si>
  <si>
    <t>Rob</t>
  </si>
  <si>
    <t>Julie Kim, Rob</t>
  </si>
  <si>
    <t xml:space="preserve"> Julie Kim, Rob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</si>
</sst>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9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165" fontId="5" fillId="3" borderId="1" xfId="6" applyFill="1" applyBorder="1">
      <alignment horizontal="right" vertical="center" indent="1"/>
    </xf>
    <xf numFmtId="0" fontId="7" fillId="3" borderId="2" xfId="7" applyFont="1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topLeftCell="A10" zoomScaleNormal="100" workbookViewId="0">
      <selection activeCell="G22" sqref="G22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v>2026</v>
      </c>
      <c r="C1" s="17" t="s">
        <v>4</v>
      </c>
      <c r="D1" s="17"/>
      <c r="E1" s="8" t="s">
        <v>5</v>
      </c>
    </row>
    <row r="2" spans="2:8" ht="30" customHeight="1" x14ac:dyDescent="0.3">
      <c r="B2" s="1" t="s">
        <v>1</v>
      </c>
      <c r="C2" s="18" t="s">
        <v>2</v>
      </c>
      <c r="D2" s="18"/>
      <c r="E2" s="9" t="s">
        <v>0</v>
      </c>
      <c r="G2" s="14" t="s">
        <v>3</v>
      </c>
    </row>
    <row r="3" spans="2:8" ht="19.5" customHeight="1" thickBot="1" x14ac:dyDescent="0.35">
      <c r="B3" s="2">
        <f t="array" ref="B3:H3">calendar</f>
        <v>46110</v>
      </c>
      <c r="C3" s="2">
        <v>46111</v>
      </c>
      <c r="D3" s="2">
        <v>46112</v>
      </c>
      <c r="E3" s="2">
        <v>46113</v>
      </c>
      <c r="F3" s="2">
        <v>46114</v>
      </c>
      <c r="G3" s="2">
        <v>46115</v>
      </c>
      <c r="H3" s="2">
        <v>46116</v>
      </c>
    </row>
    <row r="4" spans="2:8" ht="24" customHeight="1" thickTop="1" x14ac:dyDescent="0.3">
      <c r="B4" s="10">
        <f t="array" ref="B4:H4">INDEX(calendar,ndx+0)</f>
        <v>46110</v>
      </c>
      <c r="C4" s="3">
        <v>46111</v>
      </c>
      <c r="D4" s="3">
        <v>46112</v>
      </c>
      <c r="E4" s="3">
        <v>46113</v>
      </c>
      <c r="F4" s="3">
        <v>46114</v>
      </c>
      <c r="G4" s="15">
        <v>46115</v>
      </c>
      <c r="H4" s="10">
        <v>46116</v>
      </c>
    </row>
    <row r="5" spans="2:8" ht="51" customHeight="1" x14ac:dyDescent="0.3">
      <c r="B5" s="11"/>
      <c r="C5" s="6"/>
      <c r="D5" s="6"/>
      <c r="E5" s="6" t="s">
        <v>7</v>
      </c>
      <c r="F5" s="6" t="s">
        <v>8</v>
      </c>
      <c r="G5" s="16" t="s">
        <v>6</v>
      </c>
      <c r="H5" s="11"/>
    </row>
    <row r="6" spans="2:8" ht="24" customHeight="1" x14ac:dyDescent="0.3">
      <c r="B6" s="12">
        <f t="array" ref="B6:H6">INDEX(calendar,ndx+1)</f>
        <v>46117</v>
      </c>
      <c r="C6" s="4">
        <v>46118</v>
      </c>
      <c r="D6" s="4">
        <v>46119</v>
      </c>
      <c r="E6" s="4">
        <v>46120</v>
      </c>
      <c r="F6" s="4">
        <v>46121</v>
      </c>
      <c r="G6" s="4">
        <v>46122</v>
      </c>
      <c r="H6" s="12">
        <v>46123</v>
      </c>
    </row>
    <row r="7" spans="2:8" ht="51" customHeight="1" x14ac:dyDescent="0.3">
      <c r="B7" s="11"/>
      <c r="C7" s="5" t="s">
        <v>8</v>
      </c>
      <c r="D7" s="5" t="s">
        <v>9</v>
      </c>
      <c r="E7" s="5" t="s">
        <v>7</v>
      </c>
      <c r="F7" s="5" t="s">
        <v>9</v>
      </c>
      <c r="G7" s="5" t="s">
        <v>8</v>
      </c>
      <c r="H7" s="13"/>
    </row>
    <row r="8" spans="2:8" ht="24" customHeight="1" x14ac:dyDescent="0.3">
      <c r="B8" s="12">
        <f t="array" ref="B8:H8">INDEX(calendar,ndx+2)</f>
        <v>46124</v>
      </c>
      <c r="C8" s="4">
        <v>46125</v>
      </c>
      <c r="D8" s="4">
        <v>46126</v>
      </c>
      <c r="E8" s="4">
        <v>46127</v>
      </c>
      <c r="F8" s="4">
        <v>46128</v>
      </c>
      <c r="G8" s="4">
        <v>46129</v>
      </c>
      <c r="H8" s="12">
        <v>46130</v>
      </c>
    </row>
    <row r="9" spans="2:8" ht="51" customHeight="1" x14ac:dyDescent="0.3">
      <c r="B9" s="11"/>
      <c r="C9" s="5" t="s">
        <v>9</v>
      </c>
      <c r="D9" s="5" t="s">
        <v>9</v>
      </c>
      <c r="E9" s="5" t="s">
        <v>7</v>
      </c>
      <c r="F9" s="5" t="s">
        <v>8</v>
      </c>
      <c r="G9" s="5" t="s">
        <v>8</v>
      </c>
      <c r="H9" s="13"/>
    </row>
    <row r="10" spans="2:8" ht="24" customHeight="1" x14ac:dyDescent="0.3">
      <c r="B10" s="12">
        <f t="array" ref="B10:H10">INDEX(calendar,ndx+3)</f>
        <v>46131</v>
      </c>
      <c r="C10" s="4">
        <v>46132</v>
      </c>
      <c r="D10" s="4">
        <v>46133</v>
      </c>
      <c r="E10" s="4">
        <v>46134</v>
      </c>
      <c r="F10" s="4">
        <v>46135</v>
      </c>
      <c r="G10" s="4">
        <v>46136</v>
      </c>
      <c r="H10" s="12">
        <v>46137</v>
      </c>
    </row>
    <row r="11" spans="2:8" ht="51" customHeight="1" x14ac:dyDescent="0.3">
      <c r="B11" s="13"/>
      <c r="C11" s="5" t="s">
        <v>9</v>
      </c>
      <c r="D11" s="5" t="s">
        <v>7</v>
      </c>
      <c r="E11" s="5"/>
      <c r="F11" s="5" t="s">
        <v>8</v>
      </c>
      <c r="G11" s="5" t="s">
        <v>9</v>
      </c>
      <c r="H11" s="13"/>
    </row>
    <row r="12" spans="2:8" ht="24" customHeight="1" x14ac:dyDescent="0.3">
      <c r="B12" s="12">
        <f t="array" ref="B12:H12">INDEX(calendar,ndx+4)</f>
        <v>46138</v>
      </c>
      <c r="C12" s="4">
        <v>46139</v>
      </c>
      <c r="D12" s="4">
        <v>46140</v>
      </c>
      <c r="E12" s="4">
        <v>46141</v>
      </c>
      <c r="F12" s="4">
        <v>46142</v>
      </c>
      <c r="G12" s="4">
        <v>46143</v>
      </c>
      <c r="H12" s="12">
        <v>46144</v>
      </c>
    </row>
    <row r="13" spans="2:8" ht="51" customHeight="1" x14ac:dyDescent="0.3">
      <c r="B13" s="13"/>
      <c r="C13" s="6" t="s">
        <v>7</v>
      </c>
      <c r="D13" s="6" t="s">
        <v>10</v>
      </c>
      <c r="E13" s="6" t="s">
        <v>7</v>
      </c>
      <c r="F13" s="5" t="s">
        <v>8</v>
      </c>
      <c r="G13" s="5" t="s">
        <v>8</v>
      </c>
      <c r="H13" s="13"/>
    </row>
    <row r="14" spans="2:8" ht="23.25" customHeight="1" x14ac:dyDescent="0.3">
      <c r="B14" s="12">
        <f t="array" ref="B14:H14">INDEX(calendar,ndx+5)</f>
        <v>46145</v>
      </c>
      <c r="C14" s="4">
        <v>46146</v>
      </c>
      <c r="D14" s="4">
        <v>46147</v>
      </c>
      <c r="E14" s="4">
        <v>46148</v>
      </c>
      <c r="F14" s="4">
        <v>46149</v>
      </c>
      <c r="G14" s="4">
        <v>46150</v>
      </c>
      <c r="H14" s="12">
        <v>46151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2026-04-20T19:20:03Z</dcterms:modified>
</cp:coreProperties>
</file>